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0" windowWidth="28800" windowHeight="12135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G17" i="1"/>
  <c r="G16" i="1"/>
  <c r="G15" i="1"/>
  <c r="G14" i="1"/>
  <c r="G13" i="1"/>
  <c r="G12" i="1"/>
  <c r="G11" i="1"/>
  <c r="G10" i="1"/>
  <c r="G18" i="1" s="1"/>
  <c r="B2" i="1"/>
</calcChain>
</file>

<file path=xl/sharedStrings.xml><?xml version="1.0" encoding="utf-8"?>
<sst xmlns="http://schemas.openxmlformats.org/spreadsheetml/2006/main" count="43" uniqueCount="35">
  <si>
    <t>Udvalg: Økonomi og Erhverv</t>
  </si>
  <si>
    <t>Anlæg</t>
  </si>
  <si>
    <t>Anlægsprojekter</t>
  </si>
  <si>
    <t>Konto 
(sted)</t>
  </si>
  <si>
    <t>Korr. budget 2017</t>
  </si>
  <si>
    <t>Regnskab 2017</t>
  </si>
  <si>
    <t>Budget-
overførsel fra 2017 til 2018</t>
  </si>
  <si>
    <t>Dok.nr.</t>
  </si>
  <si>
    <t>+ = overskud,     - =  underskud</t>
  </si>
  <si>
    <t>Salg af Blåvandvej 1B</t>
  </si>
  <si>
    <t>005.855</t>
  </si>
  <si>
    <t>Sag 17/12341/dok 4306-18</t>
  </si>
  <si>
    <t>005 55 805-02</t>
  </si>
  <si>
    <t xml:space="preserve">Vedligeholdelse af kommunale bygninger - Central Pulje </t>
  </si>
  <si>
    <t>010.807</t>
  </si>
  <si>
    <t>010 07 990-06</t>
  </si>
  <si>
    <t>Pulje til bygninger/ældreboliger - som skal afvikles</t>
  </si>
  <si>
    <t>013.865</t>
  </si>
  <si>
    <t>013 65 810-07</t>
  </si>
  <si>
    <t>Nedrivning af gammel børnehave/skole i Årre</t>
  </si>
  <si>
    <t>013903</t>
  </si>
  <si>
    <t>013 03 832-03</t>
  </si>
  <si>
    <t>Cykellegebane</t>
  </si>
  <si>
    <t>020868</t>
  </si>
  <si>
    <t>020 68 810-03</t>
  </si>
  <si>
    <t>Nedlæggelse af brandhaner</t>
  </si>
  <si>
    <t>095825</t>
  </si>
  <si>
    <t>095 25 999-09</t>
  </si>
  <si>
    <t>Varde Museum, Danmarks Flygtningemuseum</t>
  </si>
  <si>
    <t>360 12 850-01</t>
  </si>
  <si>
    <t>Investeringer vedr. energibespar.foranstaltninger</t>
  </si>
  <si>
    <t>651 01 810-08</t>
  </si>
  <si>
    <t>Standardisering af infrastruktur</t>
  </si>
  <si>
    <t>651 07 999-07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</si>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</sst>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4" fillId="3" borderId="4" xfId="0" quotePrefix="1" applyFont="1" applyFill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quotePrefix="1" applyBorder="1" applyAlignment="1">
      <alignment horizontal="right"/>
    </xf>
    <xf numFmtId="3" fontId="0" fillId="0" borderId="4" xfId="0" applyNumberFormat="1" applyBorder="1"/>
    <xf numFmtId="3" fontId="0" fillId="4" borderId="4" xfId="0" applyNumberFormat="1" applyFill="1" applyBorder="1"/>
    <xf numFmtId="0" fontId="6" fillId="0" borderId="5" xfId="1" applyNumberFormat="1" applyFont="1" applyFill="1" applyBorder="1" applyAlignment="1" applyProtection="1"/>
    <xf numFmtId="164" fontId="0" fillId="0" borderId="4" xfId="0" quotePrefix="1" applyNumberFormat="1" applyBorder="1" applyAlignment="1">
      <alignment horizontal="right"/>
    </xf>
    <xf numFmtId="3" fontId="6" fillId="0" borderId="4" xfId="0" applyNumberFormat="1" applyFont="1" applyBorder="1"/>
    <xf numFmtId="3" fontId="6" fillId="4" borderId="4" xfId="0" applyNumberFormat="1" applyFont="1" applyFill="1" applyBorder="1"/>
    <xf numFmtId="0" fontId="6" fillId="0" borderId="4" xfId="2" applyNumberFormat="1" applyFont="1" applyFill="1" applyBorder="1" applyAlignment="1" applyProtection="1"/>
    <xf numFmtId="3" fontId="6" fillId="0" borderId="0" xfId="0" applyNumberFormat="1" applyFont="1" applyBorder="1"/>
    <xf numFmtId="3" fontId="6" fillId="0" borderId="5" xfId="0" applyNumberFormat="1" applyFont="1" applyBorder="1"/>
    <xf numFmtId="3" fontId="6" fillId="4" borderId="0" xfId="0" applyNumberFormat="1" applyFont="1" applyFill="1" applyBorder="1"/>
    <xf numFmtId="0" fontId="6" fillId="0" borderId="4" xfId="2" quotePrefix="1" applyNumberFormat="1" applyFont="1" applyFill="1" applyBorder="1" applyAlignment="1" applyProtection="1"/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/>
    </xf>
    <xf numFmtId="0" fontId="6" fillId="0" borderId="4" xfId="0" applyFont="1" applyBorder="1" applyAlignment="1">
      <alignment wrapText="1"/>
    </xf>
    <xf numFmtId="3" fontId="0" fillId="0" borderId="4" xfId="0" quotePrefix="1" applyNumberFormat="1" applyBorder="1" applyAlignment="1">
      <alignment horizontal="right"/>
    </xf>
    <xf numFmtId="3" fontId="0" fillId="0" borderId="4" xfId="0" applyNumberFormat="1" applyFill="1" applyBorder="1"/>
  </cellXfs>
  <cellStyles count="3">
    <cellStyle name="Normal" xfId="0" builtinId="0"/>
    <cellStyle name="Normal 10" xfId="1"/>
    <cellStyle name="Normal 6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sa\AppData\Local\Temp\TRI5684\radAA6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Økonomi-drift"/>
      <sheetName val="Plan og Teknik-drift"/>
      <sheetName val="Børn og Læring-drift"/>
      <sheetName val="Kultur og Fritid-drift"/>
      <sheetName val="Social og Sundhed-drift"/>
      <sheetName val="Arbejdsmarked og Integra.-drift"/>
      <sheetName val="Økonomi-anlæg"/>
      <sheetName val="Plan og Teknik-anlæg"/>
      <sheetName val="Børn og Læring-anlæg"/>
      <sheetName val="Kultur og Fritid-anlæg"/>
      <sheetName val="Social og Sundhed-anlæg"/>
      <sheetName val="Arbejdsmarked og Integra.-anlæg"/>
      <sheetName val="Byggemodning"/>
      <sheetName val="Salg af grunde"/>
      <sheetName val="Ark1"/>
      <sheetName val="Ark2"/>
    </sheetNames>
    <sheetDataSet>
      <sheetData sheetId="0">
        <row r="1">
          <cell r="B1" t="str">
            <v>Budgetoverførsler fra 2017 til 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topLeftCell="A4" workbookViewId="0">
      <selection activeCell="L9" sqref="L9"/>
    </sheetView>
  </sheetViews>
  <sheetFormatPr defaultRowHeight="15" x14ac:dyDescent="0.25"/>
  <cols>
    <col min="1" max="1" width="1.42578125" customWidth="1"/>
    <col min="2" max="2" width="2.7109375" customWidth="1"/>
    <col min="3" max="3" width="38.140625" customWidth="1"/>
    <col min="4" max="4" width="8.5703125" style="1" customWidth="1"/>
    <col min="5" max="6" width="10.5703125" customWidth="1"/>
    <col min="7" max="7" width="13.140625" customWidth="1"/>
    <col min="8" max="8" width="19.85546875" style="2" bestFit="1" customWidth="1"/>
    <col min="9" max="9" width="12.7109375" hidden="1" customWidth="1"/>
  </cols>
  <sheetData>
    <row r="1" spans="2:9" ht="15.75" thickBot="1" x14ac:dyDescent="0.3"/>
    <row r="2" spans="2:9" ht="26.25" thickBot="1" x14ac:dyDescent="0.4">
      <c r="B2" s="3" t="str">
        <f>[1]Total!B1</f>
        <v>Budgetoverførsler fra 2017 til 2018</v>
      </c>
      <c r="C2" s="4"/>
      <c r="D2" s="4"/>
      <c r="E2" s="4"/>
      <c r="F2" s="4"/>
      <c r="G2" s="4"/>
      <c r="H2" s="5"/>
    </row>
    <row r="4" spans="2:9" ht="18" x14ac:dyDescent="0.25">
      <c r="B4" s="6" t="s">
        <v>0</v>
      </c>
      <c r="C4" s="6"/>
    </row>
    <row r="5" spans="2:9" ht="18" x14ac:dyDescent="0.25">
      <c r="B5" s="6" t="s">
        <v>1</v>
      </c>
      <c r="C5" s="7"/>
    </row>
    <row r="6" spans="2:9" s="7" customFormat="1" ht="38.25" x14ac:dyDescent="0.2">
      <c r="B6" s="8" t="s">
        <v>2</v>
      </c>
      <c r="C6" s="8"/>
      <c r="D6" s="9" t="s">
        <v>3</v>
      </c>
      <c r="E6" s="10" t="s">
        <v>4</v>
      </c>
      <c r="F6" s="10" t="s">
        <v>5</v>
      </c>
      <c r="G6" s="11" t="s">
        <v>6</v>
      </c>
      <c r="H6" s="10" t="s">
        <v>7</v>
      </c>
    </row>
    <row r="7" spans="2:9" ht="39" x14ac:dyDescent="0.25">
      <c r="B7" s="12"/>
      <c r="C7" s="12"/>
      <c r="D7" s="13"/>
      <c r="E7" s="12"/>
      <c r="F7" s="12"/>
      <c r="G7" s="14" t="s">
        <v>8</v>
      </c>
      <c r="H7" s="15"/>
    </row>
    <row r="8" spans="2:9" ht="20.100000000000001" customHeight="1" x14ac:dyDescent="0.25">
      <c r="B8" s="16"/>
      <c r="C8" s="12"/>
      <c r="D8" s="13"/>
      <c r="E8" s="12"/>
      <c r="F8" s="12"/>
      <c r="G8" s="12"/>
      <c r="H8" s="15"/>
    </row>
    <row r="9" spans="2:9" ht="20.100000000000001" customHeight="1" x14ac:dyDescent="0.25">
      <c r="B9" s="12"/>
      <c r="C9" s="12" t="s">
        <v>9</v>
      </c>
      <c r="D9" s="17" t="s">
        <v>10</v>
      </c>
      <c r="E9" s="12">
        <v>0</v>
      </c>
      <c r="F9" s="18">
        <v>-72000</v>
      </c>
      <c r="G9" s="19">
        <v>72000</v>
      </c>
      <c r="H9" s="15" t="s">
        <v>11</v>
      </c>
      <c r="I9" t="s">
        <v>12</v>
      </c>
    </row>
    <row r="10" spans="2:9" ht="20.100000000000001" customHeight="1" x14ac:dyDescent="0.25">
      <c r="B10" s="12"/>
      <c r="C10" s="20" t="s">
        <v>13</v>
      </c>
      <c r="D10" s="21" t="s">
        <v>14</v>
      </c>
      <c r="E10" s="22">
        <v>6231200</v>
      </c>
      <c r="F10" s="22">
        <v>4862189</v>
      </c>
      <c r="G10" s="23">
        <f t="shared" ref="G10:G17" si="0">E10-F10</f>
        <v>1369011</v>
      </c>
      <c r="H10" s="15" t="s">
        <v>11</v>
      </c>
      <c r="I10" t="s">
        <v>15</v>
      </c>
    </row>
    <row r="11" spans="2:9" ht="20.100000000000001" customHeight="1" x14ac:dyDescent="0.25">
      <c r="B11" s="12"/>
      <c r="C11" s="24" t="s">
        <v>16</v>
      </c>
      <c r="D11" s="21" t="s">
        <v>17</v>
      </c>
      <c r="E11" s="25">
        <v>5674814</v>
      </c>
      <c r="F11" s="26">
        <v>0</v>
      </c>
      <c r="G11" s="27">
        <f t="shared" si="0"/>
        <v>5674814</v>
      </c>
      <c r="H11" s="15" t="s">
        <v>11</v>
      </c>
      <c r="I11" t="s">
        <v>18</v>
      </c>
    </row>
    <row r="12" spans="2:9" ht="20.100000000000001" customHeight="1" x14ac:dyDescent="0.25">
      <c r="B12" s="12"/>
      <c r="C12" s="28" t="s">
        <v>19</v>
      </c>
      <c r="D12" s="21" t="s">
        <v>20</v>
      </c>
      <c r="E12" s="22">
        <v>0</v>
      </c>
      <c r="F12" s="22">
        <v>268655</v>
      </c>
      <c r="G12" s="23">
        <f t="shared" si="0"/>
        <v>-268655</v>
      </c>
      <c r="H12" s="15" t="s">
        <v>11</v>
      </c>
      <c r="I12" t="s">
        <v>21</v>
      </c>
    </row>
    <row r="13" spans="2:9" ht="20.100000000000001" customHeight="1" x14ac:dyDescent="0.25">
      <c r="B13" s="12"/>
      <c r="C13" s="28" t="s">
        <v>22</v>
      </c>
      <c r="D13" s="21" t="s">
        <v>23</v>
      </c>
      <c r="E13" s="25">
        <v>569448</v>
      </c>
      <c r="F13" s="26">
        <v>1232780</v>
      </c>
      <c r="G13" s="27">
        <f t="shared" si="0"/>
        <v>-663332</v>
      </c>
      <c r="H13" s="15" t="s">
        <v>11</v>
      </c>
      <c r="I13" t="s">
        <v>24</v>
      </c>
    </row>
    <row r="14" spans="2:9" ht="20.100000000000001" customHeight="1" x14ac:dyDescent="0.25">
      <c r="B14" s="12"/>
      <c r="C14" s="28" t="s">
        <v>25</v>
      </c>
      <c r="D14" s="21" t="s">
        <v>26</v>
      </c>
      <c r="E14" s="22">
        <v>314560</v>
      </c>
      <c r="F14" s="22">
        <v>91673</v>
      </c>
      <c r="G14" s="23">
        <f t="shared" si="0"/>
        <v>222887</v>
      </c>
      <c r="H14" s="15" t="s">
        <v>11</v>
      </c>
      <c r="I14" t="s">
        <v>27</v>
      </c>
    </row>
    <row r="15" spans="2:9" ht="20.100000000000001" customHeight="1" x14ac:dyDescent="0.25">
      <c r="B15" s="12"/>
      <c r="C15" s="28" t="s">
        <v>28</v>
      </c>
      <c r="D15" s="21">
        <v>360812</v>
      </c>
      <c r="E15" s="22">
        <v>1018000</v>
      </c>
      <c r="F15" s="22">
        <v>0</v>
      </c>
      <c r="G15" s="23">
        <f t="shared" si="0"/>
        <v>1018000</v>
      </c>
      <c r="H15" s="15" t="s">
        <v>11</v>
      </c>
      <c r="I15" t="s">
        <v>29</v>
      </c>
    </row>
    <row r="16" spans="2:9" ht="20.100000000000001" customHeight="1" x14ac:dyDescent="0.25">
      <c r="B16" s="12"/>
      <c r="C16" s="29" t="s">
        <v>30</v>
      </c>
      <c r="D16" s="30">
        <v>651801</v>
      </c>
      <c r="E16" s="22">
        <v>-2656962</v>
      </c>
      <c r="F16" s="22">
        <v>0</v>
      </c>
      <c r="G16" s="23">
        <f t="shared" si="0"/>
        <v>-2656962</v>
      </c>
      <c r="H16" s="15" t="s">
        <v>11</v>
      </c>
      <c r="I16" t="s">
        <v>31</v>
      </c>
    </row>
    <row r="17" spans="2:9" ht="20.100000000000001" customHeight="1" x14ac:dyDescent="0.25">
      <c r="B17" s="12"/>
      <c r="C17" s="31" t="s">
        <v>32</v>
      </c>
      <c r="D17" s="32">
        <v>651807</v>
      </c>
      <c r="E17" s="25">
        <v>41829</v>
      </c>
      <c r="F17" s="26">
        <v>-216890.3</v>
      </c>
      <c r="G17" s="27">
        <f t="shared" si="0"/>
        <v>258719.3</v>
      </c>
      <c r="H17" s="15" t="s">
        <v>11</v>
      </c>
      <c r="I17" t="s">
        <v>33</v>
      </c>
    </row>
    <row r="18" spans="2:9" ht="20.100000000000001" customHeight="1" x14ac:dyDescent="0.25">
      <c r="B18" s="16" t="s">
        <v>34</v>
      </c>
      <c r="C18" s="12"/>
      <c r="D18" s="13"/>
      <c r="E18" s="18">
        <f>SUM(E10:E17)</f>
        <v>11192889</v>
      </c>
      <c r="F18" s="18">
        <f>SUM(F10:F17)</f>
        <v>6238406.7000000002</v>
      </c>
      <c r="G18" s="33">
        <f>SUM(G9:G17)</f>
        <v>5026482.3</v>
      </c>
      <c r="H18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26862/18</EnclosureFileNumber>
    <MeetingStartDate xmlns="d08b57ff-b9b7-4581-975d-98f87b579a51">2018-04-04T11:30:00+00:00</MeetingStartDate>
    <AgendaId xmlns="d08b57ff-b9b7-4581-975d-98f87b579a51">8126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2811244</FusionId>
    <DocumentType xmlns="d08b57ff-b9b7-4581-975d-98f87b579a51"/>
    <AgendaAccessLevelName xmlns="d08b57ff-b9b7-4581-975d-98f87b579a51">Åben</AgendaAccessLevelName>
    <UNC xmlns="d08b57ff-b9b7-4581-975d-98f87b579a51">2553314</UNC>
    <MeetingDateAndTime xmlns="d08b57ff-b9b7-4581-975d-98f87b579a51">04-04-2018 fra 13:30 - 15:30</MeetingDateAndTime>
    <MeetingTitle xmlns="d08b57ff-b9b7-4581-975d-98f87b579a51">04-04-2018</MeetingTitle>
    <MeetingEndDate xmlns="d08b57ff-b9b7-4581-975d-98f87b579a51">2018-04-04T13:30:00+00:00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26BC72D-0351-4B49-8CB1-EDC9E07DE276}"/>
</file>

<file path=customXml/itemProps2.xml><?xml version="1.0" encoding="utf-8"?>
<ds:datastoreItem xmlns:ds="http://schemas.openxmlformats.org/officeDocument/2006/customXml" ds:itemID="{61522721-2B40-4274-BE30-71F49A4ACFFE}"/>
</file>

<file path=customXml/itemProps3.xml><?xml version="1.0" encoding="utf-8"?>
<ds:datastoreItem xmlns:ds="http://schemas.openxmlformats.org/officeDocument/2006/customXml" ds:itemID="{69CF75C7-AE74-40DA-B107-EFBECDA37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ØKE-04-04-2018 - Bilag 85.02 Budgetoverførsler 2017 til 2018 - Udvalget for Økonomi og Erhverv - ANL…</dc:title>
  <dc:creator>Peder Sandfeld</dc:creator>
  <cp:lastModifiedBy>Peder Sandfeld</cp:lastModifiedBy>
  <dcterms:created xsi:type="dcterms:W3CDTF">2018-02-14T10:35:14Z</dcterms:created>
  <dcterms:modified xsi:type="dcterms:W3CDTF">2018-08-10T06:27:16Z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